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bajor\Desktop\"/>
    </mc:Choice>
  </mc:AlternateContent>
  <xr:revisionPtr revIDLastSave="0" documentId="8_{5E96BD06-AB50-4F4F-B968-2ED088087182}" xr6:coauthVersionLast="47" xr6:coauthVersionMax="47" xr10:uidLastSave="{00000000-0000-0000-0000-000000000000}"/>
  <bookViews>
    <workbookView xWindow="-120" yWindow="-120" windowWidth="20730" windowHeight="11160" xr2:uid="{657980B0-D32C-4FF5-BC98-135F99BE8AB9}"/>
  </bookViews>
  <sheets>
    <sheet name="ZSP03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2" i="1" l="1"/>
  <c r="E31" i="1"/>
  <c r="E30" i="1"/>
  <c r="E29" i="1"/>
  <c r="E28" i="1"/>
  <c r="D27" i="1"/>
  <c r="E27" i="1" s="1"/>
  <c r="C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D11" i="1"/>
  <c r="C11" i="1"/>
  <c r="C10" i="1" s="1"/>
  <c r="C8" i="1" s="1"/>
  <c r="C33" i="1" s="1"/>
  <c r="D10" i="1"/>
  <c r="E9" i="1"/>
  <c r="D8" i="1"/>
  <c r="D33" i="1" s="1"/>
  <c r="E10" i="1" l="1"/>
  <c r="E33" i="1"/>
  <c r="E8" i="1"/>
</calcChain>
</file>

<file path=xl/sharedStrings.xml><?xml version="1.0" encoding="utf-8"?>
<sst xmlns="http://schemas.openxmlformats.org/spreadsheetml/2006/main" count="56" uniqueCount="56">
  <si>
    <t>Formularz WM</t>
  </si>
  <si>
    <t>Nazwa jednostki</t>
  </si>
  <si>
    <t>Zespół Szkolno-Przedszkolny nr 3</t>
  </si>
  <si>
    <t>Imię i nazwisko osoby sporządzającej formularz</t>
  </si>
  <si>
    <t>Marlena Bajor</t>
  </si>
  <si>
    <t>Nr telefonu</t>
  </si>
  <si>
    <t>Wartość majątku netto</t>
  </si>
  <si>
    <t>Lp</t>
  </si>
  <si>
    <t>Wyszczególnienie</t>
  </si>
  <si>
    <t>Stan na dzień 31.12.2022 r. 
(w zł)</t>
  </si>
  <si>
    <t>Stan na dzień 31.12.2023 r. 
(w zł)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</si>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</sst>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&lt;=9999999]###\-##\-##;\(###\)\ ###\-##\-##"/>
    <numFmt numFmtId="165" formatCode="_-* #,##0.00\ _z_ł_-;\-* #,##0.00\ _z_ł_-;_-* \-??\ _z_ł_-;_-@_-"/>
  </numFmts>
  <fonts count="3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165" fontId="1" fillId="0" borderId="0" applyFill="0" applyBorder="0" applyAlignment="0" applyProtection="0"/>
  </cellStyleXfs>
  <cellXfs count="27">
    <xf numFmtId="0" fontId="0" fillId="0" borderId="0" xfId="0"/>
    <xf numFmtId="0" fontId="1" fillId="0" borderId="0" xfId="1"/>
    <xf numFmtId="0" fontId="2" fillId="0" borderId="0" xfId="1" applyFont="1" applyAlignment="1">
      <alignment horizontal="right"/>
    </xf>
    <xf numFmtId="0" fontId="1" fillId="0" borderId="0" xfId="1" applyAlignment="1">
      <alignment vertical="center"/>
    </xf>
    <xf numFmtId="164" fontId="1" fillId="0" borderId="0" xfId="1" applyNumberFormat="1"/>
    <xf numFmtId="0" fontId="2" fillId="0" borderId="1" xfId="1" applyFont="1" applyBorder="1" applyAlignment="1">
      <alignment horizontal="center" vertical="center"/>
    </xf>
    <xf numFmtId="0" fontId="2" fillId="0" borderId="2" xfId="2" applyFont="1" applyBorder="1" applyAlignment="1">
      <alignment vertical="center" wrapText="1"/>
    </xf>
    <xf numFmtId="0" fontId="2" fillId="0" borderId="2" xfId="2" applyFont="1" applyBorder="1" applyAlignment="1">
      <alignment horizontal="center" vertical="center" wrapText="1"/>
    </xf>
    <xf numFmtId="0" fontId="2" fillId="0" borderId="3" xfId="2" applyFont="1" applyBorder="1" applyAlignment="1">
      <alignment horizontal="center" wrapText="1"/>
    </xf>
    <xf numFmtId="0" fontId="2" fillId="0" borderId="4" xfId="2" applyFont="1" applyBorder="1" applyAlignment="1">
      <alignment horizontal="center" wrapText="1"/>
    </xf>
    <xf numFmtId="0" fontId="2" fillId="0" borderId="5" xfId="2" applyFont="1" applyBorder="1" applyAlignment="1">
      <alignment horizontal="left" vertical="center"/>
    </xf>
    <xf numFmtId="3" fontId="2" fillId="0" borderId="2" xfId="2" applyNumberFormat="1" applyFont="1" applyBorder="1" applyAlignment="1">
      <alignment horizontal="right" vertical="center" wrapText="1"/>
    </xf>
    <xf numFmtId="0" fontId="2" fillId="0" borderId="2" xfId="2" applyFont="1" applyBorder="1" applyAlignment="1">
      <alignment vertical="center"/>
    </xf>
    <xf numFmtId="0" fontId="2" fillId="0" borderId="5" xfId="2" applyFont="1" applyBorder="1" applyAlignment="1">
      <alignment horizontal="left" vertical="center" wrapText="1"/>
    </xf>
    <xf numFmtId="49" fontId="0" fillId="0" borderId="2" xfId="2" applyNumberFormat="1" applyFont="1" applyBorder="1" applyAlignment="1">
      <alignment vertical="center"/>
    </xf>
    <xf numFmtId="0" fontId="0" fillId="0" borderId="5" xfId="2" applyFont="1" applyBorder="1" applyAlignment="1">
      <alignment horizontal="left" vertical="center" wrapText="1"/>
    </xf>
    <xf numFmtId="3" fontId="0" fillId="0" borderId="2" xfId="2" applyNumberFormat="1" applyFont="1" applyBorder="1" applyAlignment="1">
      <alignment horizontal="right" vertical="center" wrapText="1"/>
    </xf>
    <xf numFmtId="3" fontId="0" fillId="0" borderId="2" xfId="3" applyNumberFormat="1" applyFont="1" applyFill="1" applyBorder="1" applyAlignment="1" applyProtection="1">
      <alignment horizontal="right" vertical="center" wrapText="1"/>
    </xf>
    <xf numFmtId="49" fontId="0" fillId="0" borderId="6" xfId="2" applyNumberFormat="1" applyFont="1" applyBorder="1" applyAlignment="1">
      <alignment vertical="center"/>
    </xf>
    <xf numFmtId="0" fontId="0" fillId="0" borderId="7" xfId="2" applyFont="1" applyBorder="1" applyAlignment="1">
      <alignment horizontal="left" vertical="center" wrapText="1"/>
    </xf>
    <xf numFmtId="49" fontId="0" fillId="0" borderId="8" xfId="2" applyNumberFormat="1" applyFont="1" applyBorder="1" applyAlignment="1">
      <alignment horizontal="left" vertical="center"/>
    </xf>
    <xf numFmtId="0" fontId="0" fillId="0" borderId="8" xfId="2" applyFont="1" applyBorder="1" applyAlignment="1">
      <alignment horizontal="left" vertical="center" wrapText="1"/>
    </xf>
    <xf numFmtId="3" fontId="0" fillId="0" borderId="9" xfId="2" applyNumberFormat="1" applyFont="1" applyBorder="1" applyAlignment="1">
      <alignment horizontal="right" vertical="center" wrapText="1"/>
    </xf>
    <xf numFmtId="49" fontId="0" fillId="0" borderId="3" xfId="2" applyNumberFormat="1" applyFont="1" applyBorder="1" applyAlignment="1">
      <alignment vertical="center"/>
    </xf>
    <xf numFmtId="0" fontId="0" fillId="0" borderId="10" xfId="2" applyFont="1" applyBorder="1" applyAlignment="1">
      <alignment horizontal="left" vertical="center" wrapText="1"/>
    </xf>
    <xf numFmtId="0" fontId="0" fillId="0" borderId="2" xfId="2" applyFont="1" applyBorder="1" applyAlignment="1">
      <alignment horizontal="left" vertical="center"/>
    </xf>
    <xf numFmtId="0" fontId="0" fillId="0" borderId="5" xfId="2" applyFont="1" applyBorder="1" applyAlignment="1">
      <alignment vertical="center"/>
    </xf>
  </cellXfs>
  <cellStyles count="4">
    <cellStyle name="Dziesiętny 2" xfId="3" xr:uid="{C06924F3-D3E2-473E-A802-735554CB552A}"/>
    <cellStyle name="Excel Built-in Normal 1" xfId="2" xr:uid="{B98328A2-C14B-4C63-9E9C-9C7DAC348D3D}"/>
    <cellStyle name="Normalny" xfId="0" builtinId="0"/>
    <cellStyle name="Normalny 2" xfId="1" xr:uid="{083B2417-6382-43BB-87A7-925B915016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610AF-DDEA-48A3-BF33-971E9835E84B}">
  <dimension ref="A1:E33"/>
  <sheetViews>
    <sheetView tabSelected="1" workbookViewId="0">
      <selection activeCell="H9" sqref="H9"/>
    </sheetView>
  </sheetViews>
  <sheetFormatPr defaultColWidth="9.42578125" defaultRowHeight="12.75" x14ac:dyDescent="0.2"/>
  <cols>
    <col min="1" max="1" width="5" style="1" customWidth="1"/>
    <col min="2" max="2" width="42.7109375" style="1" bestFit="1" customWidth="1"/>
    <col min="3" max="3" width="16.7109375" style="1" customWidth="1"/>
    <col min="4" max="4" width="15.5703125" style="1" customWidth="1"/>
    <col min="5" max="5" width="18.5703125" style="1" customWidth="1"/>
    <col min="6" max="16384" width="9.42578125" style="1"/>
  </cols>
  <sheetData>
    <row r="1" spans="1:5" x14ac:dyDescent="0.2">
      <c r="E1" s="2" t="s">
        <v>0</v>
      </c>
    </row>
    <row r="2" spans="1:5" x14ac:dyDescent="0.2">
      <c r="B2" s="3" t="s">
        <v>1</v>
      </c>
      <c r="C2" s="3" t="s">
        <v>2</v>
      </c>
    </row>
    <row r="3" spans="1:5" x14ac:dyDescent="0.2">
      <c r="B3" s="3" t="s">
        <v>3</v>
      </c>
      <c r="C3" s="3" t="s">
        <v>4</v>
      </c>
    </row>
    <row r="4" spans="1:5" x14ac:dyDescent="0.2">
      <c r="B4" s="3" t="s">
        <v>5</v>
      </c>
      <c r="C4" s="4">
        <v>343706308</v>
      </c>
    </row>
    <row r="5" spans="1:5" x14ac:dyDescent="0.2">
      <c r="B5" s="5" t="s">
        <v>6</v>
      </c>
      <c r="C5" s="5"/>
      <c r="D5" s="5"/>
      <c r="E5" s="5"/>
    </row>
    <row r="6" spans="1:5" ht="38.25" x14ac:dyDescent="0.2">
      <c r="A6" s="6" t="s">
        <v>7</v>
      </c>
      <c r="B6" s="7" t="s">
        <v>8</v>
      </c>
      <c r="C6" s="7" t="s">
        <v>9</v>
      </c>
      <c r="D6" s="7" t="s">
        <v>10</v>
      </c>
      <c r="E6" s="7" t="s">
        <v>11</v>
      </c>
    </row>
    <row r="7" spans="1:5" x14ac:dyDescent="0.2">
      <c r="A7" s="8">
        <v>1</v>
      </c>
      <c r="B7" s="8">
        <v>2</v>
      </c>
      <c r="C7" s="9">
        <v>3</v>
      </c>
      <c r="D7" s="9">
        <v>4</v>
      </c>
      <c r="E7" s="9">
        <v>5</v>
      </c>
    </row>
    <row r="8" spans="1:5" x14ac:dyDescent="0.2">
      <c r="A8" s="10" t="s">
        <v>12</v>
      </c>
      <c r="B8" s="10"/>
      <c r="C8" s="11">
        <f>(C9+C10+C24+C25+C26)</f>
        <v>3591411</v>
      </c>
      <c r="D8" s="11">
        <f>(D9+D10+D24+D25+D26)</f>
        <v>3469040</v>
      </c>
      <c r="E8" s="11">
        <f t="shared" ref="E8:E33" si="0">(D8-C8)</f>
        <v>-122371</v>
      </c>
    </row>
    <row r="9" spans="1:5" x14ac:dyDescent="0.2">
      <c r="A9" s="12" t="s">
        <v>13</v>
      </c>
      <c r="B9" s="13" t="s">
        <v>14</v>
      </c>
      <c r="C9" s="11"/>
      <c r="D9" s="11"/>
      <c r="E9" s="11">
        <f t="shared" si="0"/>
        <v>0</v>
      </c>
    </row>
    <row r="10" spans="1:5" x14ac:dyDescent="0.2">
      <c r="A10" s="12" t="s">
        <v>15</v>
      </c>
      <c r="B10" s="13" t="s">
        <v>16</v>
      </c>
      <c r="C10" s="11">
        <f>(C11+C22+C23)</f>
        <v>3591411</v>
      </c>
      <c r="D10" s="11">
        <f>(D11+D22+D23)</f>
        <v>3469040</v>
      </c>
      <c r="E10" s="11">
        <f>(D10-C10)</f>
        <v>-122371</v>
      </c>
    </row>
    <row r="11" spans="1:5" ht="15" x14ac:dyDescent="0.2">
      <c r="A11" s="14" t="s">
        <v>17</v>
      </c>
      <c r="B11" s="15" t="s">
        <v>18</v>
      </c>
      <c r="C11" s="16">
        <f>SUM(C12:C21)</f>
        <v>3591411</v>
      </c>
      <c r="D11" s="16">
        <f>SUM(D12:D21)</f>
        <v>3469040</v>
      </c>
      <c r="E11" s="11">
        <f t="shared" si="0"/>
        <v>-122371</v>
      </c>
    </row>
    <row r="12" spans="1:5" ht="15" x14ac:dyDescent="0.2">
      <c r="A12" s="14" t="s">
        <v>19</v>
      </c>
      <c r="B12" s="15" t="s">
        <v>20</v>
      </c>
      <c r="C12" s="17">
        <v>244000</v>
      </c>
      <c r="D12" s="17">
        <v>244000</v>
      </c>
      <c r="E12" s="11">
        <f t="shared" si="0"/>
        <v>0</v>
      </c>
    </row>
    <row r="13" spans="1:5" ht="15" x14ac:dyDescent="0.2">
      <c r="A13" s="14" t="s">
        <v>21</v>
      </c>
      <c r="B13" s="15" t="s">
        <v>22</v>
      </c>
      <c r="C13" s="17">
        <v>2841847</v>
      </c>
      <c r="D13" s="17">
        <v>2738412</v>
      </c>
      <c r="E13" s="11">
        <f t="shared" si="0"/>
        <v>-103435</v>
      </c>
    </row>
    <row r="14" spans="1:5" ht="15" x14ac:dyDescent="0.2">
      <c r="A14" s="14" t="s">
        <v>23</v>
      </c>
      <c r="B14" s="15" t="s">
        <v>24</v>
      </c>
      <c r="C14" s="17">
        <v>482224</v>
      </c>
      <c r="D14" s="17">
        <v>467518</v>
      </c>
      <c r="E14" s="11">
        <f t="shared" si="0"/>
        <v>-14706</v>
      </c>
    </row>
    <row r="15" spans="1:5" ht="15" x14ac:dyDescent="0.2">
      <c r="A15" s="14" t="s">
        <v>25</v>
      </c>
      <c r="B15" s="15" t="s">
        <v>26</v>
      </c>
      <c r="C15" s="17"/>
      <c r="D15" s="17"/>
      <c r="E15" s="11">
        <f t="shared" si="0"/>
        <v>0</v>
      </c>
    </row>
    <row r="16" spans="1:5" ht="30" x14ac:dyDescent="0.2">
      <c r="A16" s="14" t="s">
        <v>27</v>
      </c>
      <c r="B16" s="15" t="s">
        <v>28</v>
      </c>
      <c r="C16" s="17"/>
      <c r="D16" s="17"/>
      <c r="E16" s="11">
        <f>(D16-C16)</f>
        <v>0</v>
      </c>
    </row>
    <row r="17" spans="1:5" ht="15" x14ac:dyDescent="0.2">
      <c r="A17" s="14" t="s">
        <v>29</v>
      </c>
      <c r="B17" s="15" t="s">
        <v>30</v>
      </c>
      <c r="C17" s="17">
        <v>20000</v>
      </c>
      <c r="D17" s="17">
        <v>17200</v>
      </c>
      <c r="E17" s="11">
        <f t="shared" si="0"/>
        <v>-2800</v>
      </c>
    </row>
    <row r="18" spans="1:5" ht="15" x14ac:dyDescent="0.2">
      <c r="A18" s="14" t="s">
        <v>31</v>
      </c>
      <c r="B18" s="15" t="s">
        <v>32</v>
      </c>
      <c r="C18" s="17">
        <v>3340</v>
      </c>
      <c r="D18" s="17">
        <v>1910</v>
      </c>
      <c r="E18" s="11">
        <f t="shared" si="0"/>
        <v>-1430</v>
      </c>
    </row>
    <row r="19" spans="1:5" ht="15" x14ac:dyDescent="0.2">
      <c r="A19" s="14" t="s">
        <v>33</v>
      </c>
      <c r="B19" s="15" t="s">
        <v>34</v>
      </c>
      <c r="C19" s="16"/>
      <c r="D19" s="17"/>
      <c r="E19" s="11">
        <f t="shared" si="0"/>
        <v>0</v>
      </c>
    </row>
    <row r="20" spans="1:5" ht="30" x14ac:dyDescent="0.2">
      <c r="A20" s="18" t="s">
        <v>35</v>
      </c>
      <c r="B20" s="19" t="s">
        <v>36</v>
      </c>
      <c r="C20" s="16"/>
      <c r="D20" s="17"/>
      <c r="E20" s="11">
        <f t="shared" si="0"/>
        <v>0</v>
      </c>
    </row>
    <row r="21" spans="1:5" ht="15" x14ac:dyDescent="0.2">
      <c r="A21" s="20" t="s">
        <v>37</v>
      </c>
      <c r="B21" s="21" t="s">
        <v>38</v>
      </c>
      <c r="C21" s="22"/>
      <c r="D21" s="17"/>
      <c r="E21" s="11">
        <f t="shared" si="0"/>
        <v>0</v>
      </c>
    </row>
    <row r="22" spans="1:5" ht="30" x14ac:dyDescent="0.2">
      <c r="A22" s="23" t="s">
        <v>39</v>
      </c>
      <c r="B22" s="24" t="s">
        <v>40</v>
      </c>
      <c r="C22" s="16"/>
      <c r="D22" s="17"/>
      <c r="E22" s="11">
        <f t="shared" si="0"/>
        <v>0</v>
      </c>
    </row>
    <row r="23" spans="1:5" ht="15" x14ac:dyDescent="0.2">
      <c r="A23" s="14" t="s">
        <v>41</v>
      </c>
      <c r="B23" s="15" t="s">
        <v>42</v>
      </c>
      <c r="C23" s="16"/>
      <c r="D23" s="17"/>
      <c r="E23" s="11">
        <f t="shared" si="0"/>
        <v>0</v>
      </c>
    </row>
    <row r="24" spans="1:5" ht="15" x14ac:dyDescent="0.2">
      <c r="A24" s="12" t="s">
        <v>43</v>
      </c>
      <c r="B24" s="13" t="s">
        <v>44</v>
      </c>
      <c r="C24" s="11"/>
      <c r="D24" s="17"/>
      <c r="E24" s="11">
        <f t="shared" si="0"/>
        <v>0</v>
      </c>
    </row>
    <row r="25" spans="1:5" ht="25.5" x14ac:dyDescent="0.2">
      <c r="A25" s="12" t="s">
        <v>45</v>
      </c>
      <c r="B25" s="13" t="s">
        <v>46</v>
      </c>
      <c r="C25" s="11"/>
      <c r="D25" s="17"/>
      <c r="E25" s="11">
        <f t="shared" si="0"/>
        <v>0</v>
      </c>
    </row>
    <row r="26" spans="1:5" x14ac:dyDescent="0.2">
      <c r="A26" s="12" t="s">
        <v>47</v>
      </c>
      <c r="B26" s="13" t="s">
        <v>48</v>
      </c>
      <c r="C26" s="11"/>
      <c r="D26" s="11"/>
      <c r="E26" s="11">
        <f t="shared" si="0"/>
        <v>0</v>
      </c>
    </row>
    <row r="27" spans="1:5" x14ac:dyDescent="0.2">
      <c r="A27" s="10" t="s">
        <v>49</v>
      </c>
      <c r="B27" s="10"/>
      <c r="C27" s="11">
        <f>SUM(C28:C32)</f>
        <v>32881</v>
      </c>
      <c r="D27" s="11">
        <f>SUM(D28:D32)</f>
        <v>32204</v>
      </c>
      <c r="E27" s="11">
        <f t="shared" si="0"/>
        <v>-677</v>
      </c>
    </row>
    <row r="28" spans="1:5" ht="15" x14ac:dyDescent="0.2">
      <c r="A28" s="25">
        <v>1</v>
      </c>
      <c r="B28" s="26" t="s">
        <v>50</v>
      </c>
      <c r="C28" s="17">
        <v>2353</v>
      </c>
      <c r="D28" s="17">
        <v>3496</v>
      </c>
      <c r="E28" s="11">
        <f t="shared" si="0"/>
        <v>1143</v>
      </c>
    </row>
    <row r="29" spans="1:5" ht="15" x14ac:dyDescent="0.2">
      <c r="A29" s="25">
        <v>2</v>
      </c>
      <c r="B29" s="26" t="s">
        <v>51</v>
      </c>
      <c r="C29" s="17">
        <v>21643</v>
      </c>
      <c r="D29" s="17">
        <v>16833</v>
      </c>
      <c r="E29" s="11">
        <f t="shared" si="0"/>
        <v>-4810</v>
      </c>
    </row>
    <row r="30" spans="1:5" ht="15" x14ac:dyDescent="0.2">
      <c r="A30" s="25">
        <v>3</v>
      </c>
      <c r="B30" s="26" t="s">
        <v>52</v>
      </c>
      <c r="C30" s="17">
        <v>8885</v>
      </c>
      <c r="D30" s="17">
        <v>11875</v>
      </c>
      <c r="E30" s="11">
        <f t="shared" si="0"/>
        <v>2990</v>
      </c>
    </row>
    <row r="31" spans="1:5" ht="15" x14ac:dyDescent="0.2">
      <c r="A31" s="25">
        <v>4</v>
      </c>
      <c r="B31" s="26" t="s">
        <v>53</v>
      </c>
      <c r="C31" s="17">
        <v>0</v>
      </c>
      <c r="D31" s="17">
        <v>0</v>
      </c>
      <c r="E31" s="11">
        <f t="shared" si="0"/>
        <v>0</v>
      </c>
    </row>
    <row r="32" spans="1:5" ht="15" x14ac:dyDescent="0.2">
      <c r="A32" s="25">
        <v>5</v>
      </c>
      <c r="B32" s="26" t="s">
        <v>54</v>
      </c>
      <c r="C32" s="17">
        <v>0</v>
      </c>
      <c r="D32" s="17">
        <v>0</v>
      </c>
      <c r="E32" s="11">
        <f t="shared" si="0"/>
        <v>0</v>
      </c>
    </row>
    <row r="33" spans="1:5" x14ac:dyDescent="0.2">
      <c r="A33" s="10" t="s">
        <v>55</v>
      </c>
      <c r="B33" s="10"/>
      <c r="C33" s="11">
        <f>(C8+C27)</f>
        <v>3624292</v>
      </c>
      <c r="D33" s="11">
        <f>(D8+D27)</f>
        <v>3501244</v>
      </c>
      <c r="E33" s="11">
        <f t="shared" si="0"/>
        <v>-123048</v>
      </c>
    </row>
  </sheetData>
  <sheetProtection selectLockedCells="1" selectUnlockedCells="1"/>
  <mergeCells count="4">
    <mergeCell ref="B5:E5"/>
    <mergeCell ref="A8:B8"/>
    <mergeCell ref="A27:B27"/>
    <mergeCell ref="A33:B33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ZSP03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Marlena Bajor</dc:creator>
  <cp:lastModifiedBy>Marlena Bajor</cp:lastModifiedBy>
  <dcterms:created xsi:type="dcterms:W3CDTF">2024-09-25T06:53:13Z</dcterms:created>
  <dcterms:modified xsi:type="dcterms:W3CDTF">2024-09-25T06:54:04Z</dcterms:modified>
</cp:coreProperties>
</file>