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jkatka\Desktop\"/>
    </mc:Choice>
  </mc:AlternateContent>
  <xr:revisionPtr revIDLastSave="0" documentId="8_{A906FE82-7AA6-4475-8B55-6E3EC075C0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6" i="1" l="1"/>
  <c r="D8" i="1"/>
  <c r="D7" i="1" s="1"/>
  <c r="E8" i="1"/>
  <c r="E7" i="1" s="1"/>
  <c r="E5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E24" i="1"/>
  <c r="F8" i="1" l="1"/>
  <c r="E30" i="1"/>
  <c r="D5" i="1"/>
  <c r="F7" i="1"/>
  <c r="F5" i="1" l="1"/>
  <c r="F27" i="1"/>
  <c r="F26" i="1"/>
  <c r="F25" i="1"/>
  <c r="F29" i="1"/>
  <c r="D24" i="1"/>
  <c r="D30" i="1" s="1"/>
  <c r="F30" i="1" s="1"/>
  <c r="F28" i="1"/>
  <c r="F24" i="1" l="1"/>
</calcChain>
</file>

<file path=xl/sharedStrings.xml><?xml version="1.0" encoding="utf-8"?>
<sst xmlns="http://schemas.openxmlformats.org/spreadsheetml/2006/main" count="57" uniqueCount="57">
  <si>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</si>
  <si>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</si>
  <si>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</si>
  <si>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</si>
  <si>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</si>
  <si>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</si>
  <si>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</si>
  <si>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</si>
  <si>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</si>
  <si>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</si>
  <si>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</si>
  <si>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</si>
  <si>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</si>
  <si>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</si>
  <si>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</si>
  <si>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</si>
  <si>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</si>
  <si>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</si>
  <si>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</si>
  <si>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</si>
  <si>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</si>
  <si>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</si>
  <si>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</si>
  <si>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</si>
  <si>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</si>
  <si>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</si>
  <si>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</si>
  <si>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</si>
  <si>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</si>
  <si>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</si>
  <si>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</si>
  <si>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</si>
  <si>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</si>
  <si>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</si>
  <si>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</si>
  <si>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</si>
  <si>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</si>
  <si>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</si>
  <si>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</si>
  <si>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</si>
  <si>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</si>
  <si>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</si>
  <si>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</si>
  <si>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</si>
  <si>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</si>
  <si>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</si>
  <si>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</si>
  <si>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</si>
  <si>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Miejskie Przedszkole nr 05</t>
  </si>
  <si>
    <t>Dyrektor szkoły:</t>
  </si>
  <si>
    <t>Małgorzata Bajdur</t>
  </si>
  <si>
    <t>sporządził. Justyna Katka</t>
  </si>
  <si>
    <t>Zmiany:</t>
  </si>
  <si>
    <t>Poz 1,1; 1,2; 1,6 - zmiany wartości netto wynikają z dokonanych odpisów amortyzacyjnych za rok 2023</t>
  </si>
  <si>
    <t>Wartość  netto na dzień 31.12.2023r.      ( w zł )</t>
  </si>
  <si>
    <t>Wartość netto na dzień 31.12.2024r.           ( w zł )</t>
  </si>
  <si>
    <t>Tel. 34 37 06 318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</si>
</sst>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/>
    </xf>
    <xf numFmtId="1" fontId="0" fillId="0" borderId="0" xfId="0" applyNumberFormat="1"/>
    <xf numFmtId="1" fontId="1" fillId="0" borderId="1" xfId="2" applyNumberFormat="1" applyFont="1" applyBorder="1" applyAlignment="1">
      <alignment horizontal="center" vertical="center" wrapText="1"/>
    </xf>
    <xf numFmtId="1" fontId="1" fillId="0" borderId="2" xfId="2" applyNumberFormat="1" applyFont="1" applyBorder="1" applyAlignment="1">
      <alignment horizontal="center" wrapText="1"/>
    </xf>
    <xf numFmtId="1" fontId="1" fillId="0" borderId="1" xfId="2" applyNumberFormat="1" applyFont="1" applyBorder="1" applyAlignment="1">
      <alignment horizontal="right" vertical="center" wrapText="1"/>
    </xf>
    <xf numFmtId="1" fontId="0" fillId="0" borderId="1" xfId="2" applyNumberFormat="1" applyFont="1" applyBorder="1" applyAlignment="1">
      <alignment horizontal="right" vertical="center" wrapText="1"/>
    </xf>
    <xf numFmtId="1" fontId="0" fillId="0" borderId="1" xfId="1" applyNumberFormat="1" applyFont="1" applyFill="1" applyBorder="1" applyAlignment="1" applyProtection="1">
      <alignment horizontal="right" vertical="center" wrapText="1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0"/>
  <sheetViews>
    <sheetView tabSelected="1" workbookViewId="0">
      <selection activeCell="E1" sqref="E1:F1048576"/>
    </sheetView>
  </sheetViews>
  <sheetFormatPr defaultColWidth="9.42578125" defaultRowHeight="12.75" x14ac:dyDescent="0.2"/>
  <cols>
    <col min="1" max="1" width="5" customWidth="1"/>
    <col min="2" max="2" width="0.140625" customWidth="1"/>
    <col min="3" max="3" width="33.42578125" customWidth="1"/>
    <col min="4" max="4" width="16.7109375" style="12" customWidth="1"/>
    <col min="5" max="5" width="18.140625" style="12" customWidth="1"/>
    <col min="6" max="6" width="18.5703125" style="12" customWidth="1"/>
  </cols>
  <sheetData>
    <row r="1" spans="1:6" ht="30" customHeight="1" x14ac:dyDescent="0.2">
      <c r="C1" t="s">
        <v>48</v>
      </c>
    </row>
    <row r="2" spans="1:6" ht="29.25" customHeight="1" x14ac:dyDescent="0.2">
      <c r="C2" t="s">
        <v>47</v>
      </c>
    </row>
    <row r="3" spans="1:6" ht="63.75" customHeight="1" x14ac:dyDescent="0.2">
      <c r="A3" s="8" t="s">
        <v>0</v>
      </c>
      <c r="B3" s="8"/>
      <c r="C3" s="1" t="s">
        <v>1</v>
      </c>
      <c r="D3" s="13" t="s">
        <v>54</v>
      </c>
      <c r="E3" s="13" t="s">
        <v>55</v>
      </c>
      <c r="F3" s="13" t="s">
        <v>2</v>
      </c>
    </row>
    <row r="4" spans="1:6" x14ac:dyDescent="0.2">
      <c r="A4" s="2">
        <v>1</v>
      </c>
      <c r="B4" s="2"/>
      <c r="C4" s="2">
        <v>2</v>
      </c>
      <c r="D4" s="14">
        <v>3</v>
      </c>
      <c r="E4" s="14">
        <v>4</v>
      </c>
      <c r="F4" s="14">
        <v>5</v>
      </c>
    </row>
    <row r="5" spans="1:6" x14ac:dyDescent="0.2">
      <c r="A5" s="9" t="s">
        <v>3</v>
      </c>
      <c r="B5" s="9"/>
      <c r="C5" s="9"/>
      <c r="D5" s="15">
        <f>(D6+D7+D21+D22+D23)</f>
        <v>1084614.02</v>
      </c>
      <c r="E5" s="15">
        <f>(E6+E7+E21+E22+E23)</f>
        <v>1051449.8900000001</v>
      </c>
      <c r="F5" s="15">
        <f t="shared" ref="F5:F30" si="0">(E5-D5)</f>
        <v>-33164.129999999888</v>
      </c>
    </row>
    <row r="6" spans="1:6" ht="21.75" customHeight="1" x14ac:dyDescent="0.2">
      <c r="A6" s="10" t="s">
        <v>4</v>
      </c>
      <c r="B6" s="10"/>
      <c r="C6" s="3" t="s">
        <v>5</v>
      </c>
      <c r="D6" s="15"/>
      <c r="E6" s="15"/>
      <c r="F6" s="15">
        <f t="shared" si="0"/>
        <v>0</v>
      </c>
    </row>
    <row r="7" spans="1:6" ht="27.75" customHeight="1" x14ac:dyDescent="0.2">
      <c r="A7" s="10" t="s">
        <v>6</v>
      </c>
      <c r="B7" s="10"/>
      <c r="C7" s="3" t="s">
        <v>7</v>
      </c>
      <c r="D7" s="15">
        <f>(D8+D19+D20)</f>
        <v>1084614.02</v>
      </c>
      <c r="E7" s="15">
        <f>(E8+E19+E20)</f>
        <v>1051449.8900000001</v>
      </c>
      <c r="F7" s="15">
        <f t="shared" si="0"/>
        <v>-33164.129999999888</v>
      </c>
    </row>
    <row r="8" spans="1:6" ht="23.25" customHeight="1" x14ac:dyDescent="0.2">
      <c r="A8" s="7" t="s">
        <v>8</v>
      </c>
      <c r="B8" s="7"/>
      <c r="C8" s="5" t="s">
        <v>9</v>
      </c>
      <c r="D8" s="16">
        <f>SUM(D9:D18)</f>
        <v>1084614.02</v>
      </c>
      <c r="E8" s="16">
        <f>SUM(E9:E18)</f>
        <v>1051449.8900000001</v>
      </c>
      <c r="F8" s="15">
        <f t="shared" si="0"/>
        <v>-33164.129999999888</v>
      </c>
    </row>
    <row r="9" spans="1:6" x14ac:dyDescent="0.2">
      <c r="A9" s="7" t="s">
        <v>10</v>
      </c>
      <c r="B9" s="7"/>
      <c r="C9" s="5" t="s">
        <v>11</v>
      </c>
      <c r="D9" s="17">
        <v>238497</v>
      </c>
      <c r="E9" s="17">
        <v>238497</v>
      </c>
      <c r="F9" s="15">
        <f t="shared" si="0"/>
        <v>0</v>
      </c>
    </row>
    <row r="10" spans="1:6" ht="19.5" customHeight="1" x14ac:dyDescent="0.2">
      <c r="A10" s="7" t="s">
        <v>12</v>
      </c>
      <c r="B10" s="7"/>
      <c r="C10" s="5" t="s">
        <v>13</v>
      </c>
      <c r="D10" s="17">
        <v>803407.55</v>
      </c>
      <c r="E10" s="17">
        <v>776570.78</v>
      </c>
      <c r="F10" s="15">
        <f t="shared" si="0"/>
        <v>-26836.770000000019</v>
      </c>
    </row>
    <row r="11" spans="1:6" ht="21" customHeight="1" x14ac:dyDescent="0.2">
      <c r="A11" s="7" t="s">
        <v>14</v>
      </c>
      <c r="B11" s="7"/>
      <c r="C11" s="5" t="s">
        <v>15</v>
      </c>
      <c r="D11" s="17">
        <v>40167.46</v>
      </c>
      <c r="E11" s="17">
        <v>35472.11</v>
      </c>
      <c r="F11" s="15">
        <f t="shared" si="0"/>
        <v>-4695.3499999999985</v>
      </c>
    </row>
    <row r="12" spans="1:6" ht="18" customHeight="1" x14ac:dyDescent="0.2">
      <c r="A12" s="7" t="s">
        <v>16</v>
      </c>
      <c r="B12" s="7"/>
      <c r="C12" s="5" t="s">
        <v>17</v>
      </c>
      <c r="D12" s="16"/>
      <c r="E12" s="17"/>
      <c r="F12" s="15">
        <f t="shared" si="0"/>
        <v>0</v>
      </c>
    </row>
    <row r="13" spans="1:6" ht="25.5" customHeight="1" x14ac:dyDescent="0.2">
      <c r="A13" s="7" t="s">
        <v>18</v>
      </c>
      <c r="B13" s="7"/>
      <c r="C13" s="5" t="s">
        <v>19</v>
      </c>
      <c r="D13" s="16"/>
      <c r="E13" s="17"/>
      <c r="F13" s="15">
        <f t="shared" si="0"/>
        <v>0</v>
      </c>
    </row>
    <row r="14" spans="1:6" ht="25.5" customHeight="1" x14ac:dyDescent="0.2">
      <c r="A14" s="7" t="s">
        <v>20</v>
      </c>
      <c r="B14" s="7"/>
      <c r="C14" s="5" t="s">
        <v>21</v>
      </c>
      <c r="D14" s="16"/>
      <c r="E14" s="17"/>
      <c r="F14" s="15">
        <f t="shared" si="0"/>
        <v>0</v>
      </c>
    </row>
    <row r="15" spans="1:6" ht="19.5" customHeight="1" x14ac:dyDescent="0.2">
      <c r="A15" s="7" t="s">
        <v>22</v>
      </c>
      <c r="B15" s="7"/>
      <c r="C15" s="5" t="s">
        <v>23</v>
      </c>
      <c r="D15" s="17">
        <v>2542.0100000000002</v>
      </c>
      <c r="E15" s="17">
        <v>910</v>
      </c>
      <c r="F15" s="15">
        <f t="shared" si="0"/>
        <v>-1632.0100000000002</v>
      </c>
    </row>
    <row r="16" spans="1:6" ht="22.5" customHeight="1" x14ac:dyDescent="0.2">
      <c r="A16" s="7" t="s">
        <v>24</v>
      </c>
      <c r="B16" s="7"/>
      <c r="C16" s="5" t="s">
        <v>25</v>
      </c>
      <c r="D16" s="16"/>
      <c r="E16" s="17"/>
      <c r="F16" s="15">
        <f t="shared" si="0"/>
        <v>0</v>
      </c>
    </row>
    <row r="17" spans="1:6" ht="33" customHeight="1" x14ac:dyDescent="0.2">
      <c r="A17" s="7" t="s">
        <v>26</v>
      </c>
      <c r="B17" s="7"/>
      <c r="C17" s="5" t="s">
        <v>27</v>
      </c>
      <c r="D17" s="16"/>
      <c r="E17" s="17"/>
      <c r="F17" s="15">
        <f t="shared" si="0"/>
        <v>0</v>
      </c>
    </row>
    <row r="18" spans="1:6" x14ac:dyDescent="0.2">
      <c r="A18" s="4" t="s">
        <v>28</v>
      </c>
      <c r="B18" s="4"/>
      <c r="C18" s="5" t="s">
        <v>29</v>
      </c>
      <c r="D18" s="16"/>
      <c r="E18" s="17"/>
      <c r="F18" s="15">
        <f t="shared" si="0"/>
        <v>0</v>
      </c>
    </row>
    <row r="19" spans="1:6" ht="25.5" customHeight="1" x14ac:dyDescent="0.2">
      <c r="A19" s="7" t="s">
        <v>30</v>
      </c>
      <c r="B19" s="7"/>
      <c r="C19" s="5" t="s">
        <v>31</v>
      </c>
      <c r="D19" s="16"/>
      <c r="E19" s="17"/>
      <c r="F19" s="15">
        <f t="shared" si="0"/>
        <v>0</v>
      </c>
    </row>
    <row r="20" spans="1:6" ht="29.25" customHeight="1" x14ac:dyDescent="0.2">
      <c r="A20" s="7" t="s">
        <v>32</v>
      </c>
      <c r="B20" s="7"/>
      <c r="C20" s="5" t="s">
        <v>33</v>
      </c>
      <c r="D20" s="16"/>
      <c r="E20" s="17"/>
      <c r="F20" s="15">
        <f t="shared" si="0"/>
        <v>0</v>
      </c>
    </row>
    <row r="21" spans="1:6" ht="28.5" customHeight="1" x14ac:dyDescent="0.2">
      <c r="A21" s="10" t="s">
        <v>34</v>
      </c>
      <c r="B21" s="10"/>
      <c r="C21" s="3" t="s">
        <v>35</v>
      </c>
      <c r="D21" s="15"/>
      <c r="E21" s="17"/>
      <c r="F21" s="15">
        <f t="shared" si="0"/>
        <v>0</v>
      </c>
    </row>
    <row r="22" spans="1:6" ht="42.75" customHeight="1" x14ac:dyDescent="0.2">
      <c r="A22" s="10" t="s">
        <v>36</v>
      </c>
      <c r="B22" s="10"/>
      <c r="C22" s="3" t="s">
        <v>37</v>
      </c>
      <c r="D22" s="15"/>
      <c r="E22" s="17"/>
      <c r="F22" s="15">
        <f t="shared" si="0"/>
        <v>0</v>
      </c>
    </row>
    <row r="23" spans="1:6" ht="39" customHeight="1" x14ac:dyDescent="0.2">
      <c r="A23" s="10" t="s">
        <v>38</v>
      </c>
      <c r="B23" s="10"/>
      <c r="C23" s="3" t="s">
        <v>39</v>
      </c>
      <c r="D23" s="15"/>
      <c r="E23" s="15"/>
      <c r="F23" s="15">
        <f t="shared" si="0"/>
        <v>0</v>
      </c>
    </row>
    <row r="24" spans="1:6" x14ac:dyDescent="0.2">
      <c r="A24" s="9" t="s">
        <v>40</v>
      </c>
      <c r="B24" s="9"/>
      <c r="C24" s="9"/>
      <c r="D24" s="15">
        <f>SUM(D25:D29)</f>
        <v>28084.780000000002</v>
      </c>
      <c r="E24" s="15">
        <f>SUM(E25:E29)</f>
        <v>38808.54</v>
      </c>
      <c r="F24" s="15">
        <f t="shared" si="0"/>
        <v>10723.759999999998</v>
      </c>
    </row>
    <row r="25" spans="1:6" x14ac:dyDescent="0.2">
      <c r="A25" s="6">
        <v>1</v>
      </c>
      <c r="B25" s="11" t="s">
        <v>41</v>
      </c>
      <c r="C25" s="11"/>
      <c r="D25" s="17">
        <v>3283.72</v>
      </c>
      <c r="E25" s="17">
        <v>1897.37</v>
      </c>
      <c r="F25" s="15">
        <f t="shared" si="0"/>
        <v>-1386.35</v>
      </c>
    </row>
    <row r="26" spans="1:6" x14ac:dyDescent="0.2">
      <c r="A26" s="6">
        <v>2</v>
      </c>
      <c r="B26" s="11" t="s">
        <v>42</v>
      </c>
      <c r="C26" s="11"/>
      <c r="D26" s="17">
        <v>19010</v>
      </c>
      <c r="E26" s="17">
        <v>25968</v>
      </c>
      <c r="F26" s="15">
        <f t="shared" si="0"/>
        <v>6958</v>
      </c>
    </row>
    <row r="27" spans="1:6" x14ac:dyDescent="0.2">
      <c r="A27" s="6">
        <v>3</v>
      </c>
      <c r="B27" s="11" t="s">
        <v>43</v>
      </c>
      <c r="C27" s="11"/>
      <c r="D27" s="17">
        <v>5791.06</v>
      </c>
      <c r="E27" s="17">
        <v>10943.17</v>
      </c>
      <c r="F27" s="15">
        <f t="shared" si="0"/>
        <v>5152.1099999999997</v>
      </c>
    </row>
    <row r="28" spans="1:6" x14ac:dyDescent="0.2">
      <c r="A28" s="6">
        <v>4</v>
      </c>
      <c r="B28" s="11" t="s">
        <v>44</v>
      </c>
      <c r="C28" s="11"/>
      <c r="D28" s="16"/>
      <c r="E28" s="17"/>
      <c r="F28" s="15">
        <f t="shared" si="0"/>
        <v>0</v>
      </c>
    </row>
    <row r="29" spans="1:6" x14ac:dyDescent="0.2">
      <c r="A29" s="6">
        <v>5</v>
      </c>
      <c r="B29" s="11" t="s">
        <v>45</v>
      </c>
      <c r="C29" s="11"/>
      <c r="D29" s="16"/>
      <c r="E29" s="17"/>
      <c r="F29" s="15">
        <f t="shared" si="0"/>
        <v>0</v>
      </c>
    </row>
    <row r="30" spans="1:6" ht="18.75" customHeight="1" x14ac:dyDescent="0.2">
      <c r="A30" s="9" t="s">
        <v>46</v>
      </c>
      <c r="B30" s="9"/>
      <c r="C30" s="9"/>
      <c r="D30" s="15">
        <f>(D5+D24)</f>
        <v>1112698.8</v>
      </c>
      <c r="E30" s="15">
        <f>(E5+E24)</f>
        <v>1090258.4300000002</v>
      </c>
      <c r="F30" s="15">
        <f t="shared" si="0"/>
        <v>-22440.369999999879</v>
      </c>
    </row>
    <row r="34" spans="3:6" x14ac:dyDescent="0.2">
      <c r="C34" t="s">
        <v>51</v>
      </c>
      <c r="F34" s="12" t="s">
        <v>49</v>
      </c>
    </row>
    <row r="35" spans="3:6" x14ac:dyDescent="0.2">
      <c r="C35" t="s">
        <v>56</v>
      </c>
      <c r="F35" s="12" t="s">
        <v>50</v>
      </c>
    </row>
    <row r="39" spans="3:6" x14ac:dyDescent="0.2">
      <c r="C39" t="s">
        <v>52</v>
      </c>
    </row>
    <row r="40" spans="3:6" x14ac:dyDescent="0.2">
      <c r="C40" t="s">
        <v>53</v>
      </c>
    </row>
  </sheetData>
  <sheetProtection selectLockedCells="1" selectUnlockedCells="1"/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51180555555555551" footer="0.51180555555555551"/>
  <pageSetup paperSize="9" scale="92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Justyna Katka</cp:lastModifiedBy>
  <cp:lastPrinted>2023-02-09T09:37:39Z</cp:lastPrinted>
  <dcterms:created xsi:type="dcterms:W3CDTF">2018-01-25T08:37:00Z</dcterms:created>
  <dcterms:modified xsi:type="dcterms:W3CDTF">2025-03-10T09:38:29Z</dcterms:modified>
</cp:coreProperties>
</file>