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<sst xmlns="http://schemas.openxmlformats.org/spreadsheetml/2006/main" count="51" uniqueCount="51">
  <si>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 xml:space="preserve">ZG im. Marszałka J. Piłsudskiego 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</si>
  <si>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</si>
  <si>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</si>
  <si>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</si>
  <si>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</si>
  <si>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</si>
  <si>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</si>
  <si>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</si>
  <si>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</si>
  <si>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</si>
  <si>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</si>
  <si>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</si>
  <si>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</si>
  <si>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</si>
  <si>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</si>
  <si>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</si>
  <si>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</si>
  <si>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</si>
  <si>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</si>
  <si>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</si>
  <si>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</si>
  <si>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</si>
  <si>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</si>
  <si>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</si>
  <si>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</si>
  <si>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</si>
  <si>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</si>
  <si>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</si>
  <si>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</si>
  <si>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</si>
  <si>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</si>
  <si>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</si>
  <si>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</si>
  <si>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</si>
  <si>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</si>
  <si>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</si>
  <si>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</si>
  <si>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</si>
  <si>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</si>
  <si>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</si>
  <si>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</si>
  <si>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</si>
  <si>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</si>
  <si>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</si>
  <si>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</si>
  <si>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</si>
  <si>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</si>
  <si>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</si>
  <si>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</si>
  <si>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</si>
  <si>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Sporządził: Olga Kowalik  tel. 034/37-06-330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</si>
</sst>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7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2"/>
  <sheetViews>
    <sheetView windowProtection="false" showFormulas="false" showGridLines="true" showRowColHeaders="true" showZeros="true" rightToLeft="false" tabSelected="true" showOutlineSymbols="true" defaultGridColor="true" view="normal" topLeftCell="A16" colorId="64" zoomScale="100" zoomScaleNormal="100" zoomScalePageLayoutView="100" workbookViewId="0">
      <selection pane="topLeft" activeCell="H30" activeCellId="0" sqref="H30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2.9813953488372"/>
    <col collapsed="false" hidden="false" max="4" min="4" style="0" width="11.5674418604651"/>
    <col collapsed="false" hidden="false" max="5" min="5" style="0" width="12.8"/>
    <col collapsed="false" hidden="false" max="6" min="6" style="0" width="10.706976744186"/>
    <col collapsed="false" hidden="false" max="1025" min="7" style="0" width="9.35348837209302"/>
  </cols>
  <sheetData>
    <row r="2" customFormat="false" ht="29.25" hidden="false" customHeight="true" outlineLevel="0" collapsed="false">
      <c r="C2" s="0" t="s">
        <v>0</v>
      </c>
    </row>
    <row r="3" customFormat="false" ht="61.1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4320</v>
      </c>
      <c r="E5" s="5" t="n">
        <f aca="false">(E6+E7+E21+E22+E23)</f>
        <v>3840</v>
      </c>
      <c r="F5" s="5" t="n">
        <f aca="false">(E5-D5)</f>
        <v>-480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4320</v>
      </c>
      <c r="E7" s="5" t="n">
        <f aca="false">(E8+E19+E20)</f>
        <v>3840</v>
      </c>
      <c r="F7" s="5" t="n">
        <f aca="false">(E7-D7)</f>
        <v>-480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4320</v>
      </c>
      <c r="E8" s="10" t="n">
        <f aca="false">SUM(E9:E18)</f>
        <v>3840</v>
      </c>
      <c r="F8" s="5" t="n">
        <f aca="false">(E8-D8)</f>
        <v>-480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 t="n">
        <v>0</v>
      </c>
      <c r="E9" s="11" t="n">
        <v>0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 t="n">
        <v>0</v>
      </c>
      <c r="E10" s="11" t="n">
        <v>0</v>
      </c>
      <c r="F10" s="5" t="n">
        <f aca="false">(E10-D10)</f>
        <v>0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 t="n">
        <v>0</v>
      </c>
      <c r="E11" s="11" t="n">
        <v>0</v>
      </c>
      <c r="F11" s="5" t="n">
        <f aca="false">(E11-D11)</f>
        <v>0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 t="n">
        <v>0</v>
      </c>
      <c r="E12" s="11" t="n">
        <v>0</v>
      </c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 t="n">
        <v>0</v>
      </c>
      <c r="E13" s="11" t="n">
        <v>0</v>
      </c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 t="n">
        <v>0</v>
      </c>
      <c r="E14" s="11" t="n">
        <v>0</v>
      </c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 t="n">
        <v>4320</v>
      </c>
      <c r="E15" s="11" t="n">
        <v>3840</v>
      </c>
      <c r="F15" s="5" t="n">
        <f aca="false">(E15-D15)</f>
        <v>-480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 t="n">
        <v>0</v>
      </c>
      <c r="E16" s="11" t="n">
        <v>0</v>
      </c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 t="n">
        <v>0</v>
      </c>
      <c r="E17" s="11" t="n">
        <v>0</v>
      </c>
      <c r="F17" s="5" t="n">
        <f aca="false">(E17-D17)</f>
        <v>0</v>
      </c>
    </row>
    <row r="18" customFormat="false" ht="13.8" hidden="false" customHeight="false" outlineLevel="0" collapsed="false">
      <c r="A18" s="8" t="s">
        <v>31</v>
      </c>
      <c r="B18" s="8"/>
      <c r="C18" s="9" t="s">
        <v>32</v>
      </c>
      <c r="D18" s="10" t="n">
        <v>0</v>
      </c>
      <c r="E18" s="11" t="n">
        <v>0</v>
      </c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 t="n">
        <v>0</v>
      </c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37367</v>
      </c>
      <c r="E24" s="5" t="n">
        <f aca="false">SUM(E25:E29)</f>
        <v>20437</v>
      </c>
      <c r="F24" s="5" t="n">
        <f aca="false">(E24-D24)</f>
        <v>-16930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/>
      <c r="E25" s="11" t="n">
        <v>2523</v>
      </c>
      <c r="F25" s="5" t="n">
        <f aca="false">(E25-D25)</f>
        <v>2523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5850</v>
      </c>
      <c r="E26" s="11" t="n">
        <v>7450</v>
      </c>
      <c r="F26" s="5" t="n">
        <f aca="false">(E26-D26)</f>
        <v>1600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31517</v>
      </c>
      <c r="E27" s="11" t="n">
        <v>10464</v>
      </c>
      <c r="F27" s="5" t="n">
        <f aca="false">(E27-D27)</f>
        <v>-21053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41687</v>
      </c>
      <c r="E30" s="5" t="n">
        <f aca="false">(E5+E24)</f>
        <v>24277</v>
      </c>
      <c r="F30" s="5" t="n">
        <f aca="false">(E30-D30)</f>
        <v>-17410</v>
      </c>
    </row>
    <row r="32" customFormat="false" ht="13.8" hidden="false" customHeight="false" outlineLevel="0" collapsed="false">
      <c r="C32" s="14" t="s">
        <v>50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3534883720930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3534883720930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LibreOffice/5.1.3.2$Windows_x86 LibreOffice_project/644e4637d1d8544fd9f56425bd6cec110e49301b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2013-02-20T09:11:48Z</cp:lastPrinted>
  <dcterms:modified xsi:type="dcterms:W3CDTF">2017-02-10T09:01:05Z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